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>
    <definedName name="_xlnm.Print_Area" localSheetId="0">'1_Gto_Cat_Prog'!$A$1:$N$46</definedName>
  </definedNames>
  <calcPr fullCalcOnLoad="1"/>
</workbook>
</file>

<file path=xl/sharedStrings.xml><?xml version="1.0" encoding="utf-8"?>
<sst xmlns="http://schemas.openxmlformats.org/spreadsheetml/2006/main" count="48" uniqueCount="48">
  <si>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</si>
  <si>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</si>
  <si>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</si>
  <si>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</si>
  <si>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</si>
  <si>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</si>
  <si>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</si>
  <si>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</si>
  <si>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</si>
  <si>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</si>
  <si>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</si>
  <si>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</si>
  <si>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</si>
  <si>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</si>
  <si>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</si>
  <si>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</si>
  <si>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</si>
  <si>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</si>
  <si>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</si>
  <si>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</si>
  <si>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</si>
  <si>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</si>
  <si>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</si>
  <si>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</si>
  <si>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</si>
  <si>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</si>
  <si>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</si>
  <si>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</si>
  <si>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</si>
  <si>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</si>
  <si>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</si>
  <si>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</si>
  <si>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</si>
  <si>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</si>
  <si>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</si>
  <si>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</si>
  <si>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</si>
  <si>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</si>
  <si>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</si>
  <si>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</si>
  <si>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</si>
  <si>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</si>
  <si>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Sistema para el Desarrollo Integral de la Familia de Tenabo</t>
  </si>
  <si>
    <t>Del 1 de Enero al 31 de Diciembre de 2018</t>
  </si>
  <si>
    <t>B.R. MARIA DE LOURDES VENTURA CHAN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</si>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</sst>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31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1</xdr:row>
      <xdr:rowOff>28575</xdr:rowOff>
    </xdr:from>
    <xdr:to>
      <xdr:col>2</xdr:col>
      <xdr:colOff>57150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33350"/>
          <a:ext cx="9715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1</xdr:row>
      <xdr:rowOff>0</xdr:rowOff>
    </xdr:from>
    <xdr:to>
      <xdr:col>8</xdr:col>
      <xdr:colOff>1066800</xdr:colOff>
      <xdr:row>6</xdr:row>
      <xdr:rowOff>28575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1047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1"/>
  <sheetViews>
    <sheetView showGridLines="0" tabSelected="1" view="pageBreakPreview" zoomScale="85" zoomScaleNormal="70" zoomScaleSheetLayoutView="85" workbookViewId="0" topLeftCell="A1">
      <selection activeCell="G13" sqref="G13"/>
    </sheetView>
  </sheetViews>
  <sheetFormatPr defaultColWidth="0" defaultRowHeight="15" zeroHeight="1"/>
  <cols>
    <col min="1" max="2" width="11.421875" style="1" customWidth="1"/>
    <col min="3" max="3" width="51.28125" style="1" customWidth="1"/>
    <col min="4" max="4" width="20.8515625" style="1" customWidth="1"/>
    <col min="5" max="5" width="26.8515625" style="1" customWidth="1"/>
    <col min="6" max="9" width="20.8515625" style="1" customWidth="1"/>
    <col min="10" max="10" width="2.8515625" style="1" customWidth="1"/>
    <col min="11" max="11" width="0" style="1" hidden="1" customWidth="1"/>
    <col min="12" max="16384" width="11.421875" style="1" hidden="1" customWidth="1"/>
  </cols>
  <sheetData>
    <row r="1" ht="8.25" customHeight="1"/>
    <row r="2" spans="1:9" ht="15">
      <c r="A2" s="40"/>
      <c r="B2" s="41"/>
      <c r="C2" s="41"/>
      <c r="D2" s="41"/>
      <c r="E2" s="41"/>
      <c r="F2" s="41"/>
      <c r="G2" s="41"/>
      <c r="H2" s="41"/>
      <c r="I2" s="42"/>
    </row>
    <row r="3" spans="1:9" ht="15">
      <c r="A3" s="43" t="s">
        <v>42</v>
      </c>
      <c r="B3" s="44"/>
      <c r="C3" s="44"/>
      <c r="D3" s="44"/>
      <c r="E3" s="44"/>
      <c r="F3" s="44"/>
      <c r="G3" s="44"/>
      <c r="H3" s="44"/>
      <c r="I3" s="45"/>
    </row>
    <row r="4" spans="1:9" ht="15">
      <c r="A4" s="46" t="s">
        <v>0</v>
      </c>
      <c r="B4" s="47"/>
      <c r="C4" s="47"/>
      <c r="D4" s="47"/>
      <c r="E4" s="47"/>
      <c r="F4" s="47"/>
      <c r="G4" s="47"/>
      <c r="H4" s="47"/>
      <c r="I4" s="48"/>
    </row>
    <row r="5" spans="1:9" ht="15">
      <c r="A5" s="46" t="s">
        <v>43</v>
      </c>
      <c r="B5" s="47"/>
      <c r="C5" s="47"/>
      <c r="D5" s="47"/>
      <c r="E5" s="47"/>
      <c r="F5" s="47"/>
      <c r="G5" s="47"/>
      <c r="H5" s="47"/>
      <c r="I5" s="48"/>
    </row>
    <row r="6" spans="1:9" ht="15">
      <c r="A6" s="2"/>
      <c r="B6" s="3"/>
      <c r="C6" s="4"/>
      <c r="D6" s="4"/>
      <c r="E6" s="4"/>
      <c r="F6" s="4"/>
      <c r="G6" s="4"/>
      <c r="H6" s="4"/>
      <c r="I6" s="5"/>
    </row>
    <row r="7" spans="1:9" ht="14.25">
      <c r="A7" s="6"/>
      <c r="B7" s="6"/>
      <c r="C7" s="6"/>
      <c r="D7" s="6"/>
      <c r="E7" s="6"/>
      <c r="F7" s="6"/>
      <c r="G7" s="6"/>
      <c r="H7" s="6"/>
      <c r="I7" s="6"/>
    </row>
    <row r="8" spans="1:9" ht="14.25">
      <c r="A8" s="49" t="s">
        <v>1</v>
      </c>
      <c r="B8" s="50"/>
      <c r="C8" s="51"/>
      <c r="D8" s="58" t="s">
        <v>2</v>
      </c>
      <c r="E8" s="59"/>
      <c r="F8" s="59"/>
      <c r="G8" s="59"/>
      <c r="H8" s="60"/>
      <c r="I8" s="61" t="s">
        <v>3</v>
      </c>
    </row>
    <row r="9" spans="1:9" ht="14.25">
      <c r="A9" s="52"/>
      <c r="B9" s="53"/>
      <c r="C9" s="54"/>
      <c r="D9" s="7" t="s">
        <v>4</v>
      </c>
      <c r="E9" s="8" t="s">
        <v>5</v>
      </c>
      <c r="F9" s="8" t="s">
        <v>6</v>
      </c>
      <c r="G9" s="8" t="s">
        <v>7</v>
      </c>
      <c r="H9" s="9" t="s">
        <v>8</v>
      </c>
      <c r="I9" s="62"/>
    </row>
    <row r="10" spans="1:9" ht="14.25">
      <c r="A10" s="55"/>
      <c r="B10" s="56"/>
      <c r="C10" s="57"/>
      <c r="D10" s="10">
        <v>1</v>
      </c>
      <c r="E10" s="10">
        <v>2</v>
      </c>
      <c r="F10" s="10" t="s">
        <v>9</v>
      </c>
      <c r="G10" s="10">
        <v>4</v>
      </c>
      <c r="H10" s="11">
        <v>5</v>
      </c>
      <c r="I10" s="10" t="s">
        <v>10</v>
      </c>
    </row>
    <row r="11" spans="1:9" s="13" customFormat="1" ht="14.25">
      <c r="A11" s="35" t="s">
        <v>11</v>
      </c>
      <c r="B11" s="36"/>
      <c r="C11" s="37"/>
      <c r="D11" s="12">
        <f aca="true" t="shared" si="0" ref="D11:I11">SUM(D12,D15,D24,D28,D31,D36)</f>
        <v>3000000</v>
      </c>
      <c r="E11" s="12">
        <f t="shared" si="0"/>
        <v>364801.28</v>
      </c>
      <c r="F11" s="12">
        <f t="shared" si="0"/>
        <v>3364801.2800000003</v>
      </c>
      <c r="G11" s="12">
        <f t="shared" si="0"/>
        <v>2976791.99</v>
      </c>
      <c r="H11" s="12">
        <f t="shared" si="0"/>
        <v>2976791.99</v>
      </c>
      <c r="I11" s="12">
        <f t="shared" si="0"/>
        <v>388009.29000000004</v>
      </c>
    </row>
    <row r="12" spans="1:9" s="13" customFormat="1" ht="28.5" customHeight="1">
      <c r="A12" s="14"/>
      <c r="B12" s="33" t="s">
        <v>12</v>
      </c>
      <c r="C12" s="34"/>
      <c r="D12" s="15">
        <f aca="true" t="shared" si="1" ref="D12:I12">SUM(D13:D14)</f>
        <v>0</v>
      </c>
      <c r="E12" s="15">
        <f t="shared" si="1"/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</row>
    <row r="13" spans="1:9" s="13" customFormat="1" ht="14.25">
      <c r="A13" s="14"/>
      <c r="B13" s="16"/>
      <c r="C13" s="17" t="s">
        <v>13</v>
      </c>
      <c r="D13" s="18">
        <v>0</v>
      </c>
      <c r="E13" s="19">
        <v>0</v>
      </c>
      <c r="F13" s="20">
        <f>SUM(D13:E13)</f>
        <v>0</v>
      </c>
      <c r="G13" s="19">
        <v>0</v>
      </c>
      <c r="H13" s="19">
        <v>0</v>
      </c>
      <c r="I13" s="21">
        <f>(F13-G13)</f>
        <v>0</v>
      </c>
    </row>
    <row r="14" spans="1:9" s="13" customFormat="1" ht="14.25">
      <c r="A14" s="14"/>
      <c r="B14" s="16"/>
      <c r="C14" s="17" t="s">
        <v>14</v>
      </c>
      <c r="D14" s="18">
        <v>0</v>
      </c>
      <c r="E14" s="19">
        <v>0</v>
      </c>
      <c r="F14" s="20">
        <f>SUM(D14:E14)</f>
        <v>0</v>
      </c>
      <c r="G14" s="19">
        <v>0</v>
      </c>
      <c r="H14" s="19">
        <v>0</v>
      </c>
      <c r="I14" s="21">
        <f>(F14-G14)</f>
        <v>0</v>
      </c>
    </row>
    <row r="15" spans="1:9" s="13" customFormat="1" ht="14.25">
      <c r="A15" s="14"/>
      <c r="B15" s="33" t="s">
        <v>15</v>
      </c>
      <c r="C15" s="34"/>
      <c r="D15" s="15">
        <f aca="true" t="shared" si="2" ref="D15:I15">SUM(D16:D23)</f>
        <v>3000000</v>
      </c>
      <c r="E15" s="15">
        <f t="shared" si="2"/>
        <v>364801.28</v>
      </c>
      <c r="F15" s="15">
        <f t="shared" si="2"/>
        <v>3364801.2800000003</v>
      </c>
      <c r="G15" s="15">
        <f t="shared" si="2"/>
        <v>2976791.99</v>
      </c>
      <c r="H15" s="15">
        <f t="shared" si="2"/>
        <v>2976791.99</v>
      </c>
      <c r="I15" s="15">
        <f t="shared" si="2"/>
        <v>388009.29000000004</v>
      </c>
    </row>
    <row r="16" spans="1:9" s="13" customFormat="1" ht="14.25">
      <c r="A16" s="14"/>
      <c r="B16" s="16"/>
      <c r="C16" s="17" t="s">
        <v>16</v>
      </c>
      <c r="D16" s="18">
        <v>3000000</v>
      </c>
      <c r="E16" s="19">
        <v>364801.28</v>
      </c>
      <c r="F16" s="20">
        <f>SUM(D16:E16)</f>
        <v>3364801.2800000003</v>
      </c>
      <c r="G16" s="19">
        <v>2976791.99</v>
      </c>
      <c r="H16" s="19">
        <v>2976791.99</v>
      </c>
      <c r="I16" s="21">
        <f>(F16-G16)</f>
        <v>388009.29000000004</v>
      </c>
    </row>
    <row r="17" spans="1:9" s="13" customFormat="1" ht="14.25">
      <c r="A17" s="14"/>
      <c r="B17" s="16"/>
      <c r="C17" s="17" t="s">
        <v>17</v>
      </c>
      <c r="D17" s="18">
        <v>0</v>
      </c>
      <c r="E17" s="19">
        <v>0</v>
      </c>
      <c r="F17" s="20">
        <f aca="true" t="shared" si="3" ref="F17:F23">SUM(D17:E17)</f>
        <v>0</v>
      </c>
      <c r="G17" s="19">
        <v>0</v>
      </c>
      <c r="H17" s="19">
        <v>0</v>
      </c>
      <c r="I17" s="21">
        <f aca="true" t="shared" si="4" ref="I17:I23">(F17-G17)</f>
        <v>0</v>
      </c>
    </row>
    <row r="18" spans="1:9" s="13" customFormat="1" ht="14.25">
      <c r="A18" s="14"/>
      <c r="B18" s="16"/>
      <c r="C18" s="17" t="s">
        <v>18</v>
      </c>
      <c r="D18" s="18">
        <v>0</v>
      </c>
      <c r="E18" s="19">
        <v>0</v>
      </c>
      <c r="F18" s="20">
        <f t="shared" si="3"/>
        <v>0</v>
      </c>
      <c r="G18" s="19">
        <v>0</v>
      </c>
      <c r="H18" s="19">
        <v>0</v>
      </c>
      <c r="I18" s="21">
        <f t="shared" si="4"/>
        <v>0</v>
      </c>
    </row>
    <row r="19" spans="1:9" s="13" customFormat="1" ht="14.25">
      <c r="A19" s="14"/>
      <c r="B19" s="16"/>
      <c r="C19" s="17" t="s">
        <v>19</v>
      </c>
      <c r="D19" s="18">
        <v>0</v>
      </c>
      <c r="E19" s="19">
        <v>0</v>
      </c>
      <c r="F19" s="20">
        <f t="shared" si="3"/>
        <v>0</v>
      </c>
      <c r="G19" s="19">
        <v>0</v>
      </c>
      <c r="H19" s="19">
        <v>0</v>
      </c>
      <c r="I19" s="21">
        <f t="shared" si="4"/>
        <v>0</v>
      </c>
    </row>
    <row r="20" spans="1:9" s="13" customFormat="1" ht="14.25">
      <c r="A20" s="14"/>
      <c r="B20" s="16"/>
      <c r="C20" s="17" t="s">
        <v>20</v>
      </c>
      <c r="D20" s="18">
        <v>0</v>
      </c>
      <c r="E20" s="19">
        <v>0</v>
      </c>
      <c r="F20" s="20">
        <f t="shared" si="3"/>
        <v>0</v>
      </c>
      <c r="G20" s="19">
        <v>0</v>
      </c>
      <c r="H20" s="19">
        <v>0</v>
      </c>
      <c r="I20" s="21">
        <f t="shared" si="4"/>
        <v>0</v>
      </c>
    </row>
    <row r="21" spans="1:9" s="13" customFormat="1" ht="24">
      <c r="A21" s="14"/>
      <c r="B21" s="16"/>
      <c r="C21" s="17" t="s">
        <v>21</v>
      </c>
      <c r="D21" s="18">
        <v>0</v>
      </c>
      <c r="E21" s="19">
        <v>0</v>
      </c>
      <c r="F21" s="20">
        <f t="shared" si="3"/>
        <v>0</v>
      </c>
      <c r="G21" s="19">
        <v>0</v>
      </c>
      <c r="H21" s="19">
        <v>0</v>
      </c>
      <c r="I21" s="21">
        <f t="shared" si="4"/>
        <v>0</v>
      </c>
    </row>
    <row r="22" spans="1:9" s="13" customFormat="1" ht="14.25">
      <c r="A22" s="14"/>
      <c r="B22" s="16"/>
      <c r="C22" s="17" t="s">
        <v>22</v>
      </c>
      <c r="D22" s="18">
        <v>0</v>
      </c>
      <c r="E22" s="19">
        <v>0</v>
      </c>
      <c r="F22" s="20">
        <f t="shared" si="3"/>
        <v>0</v>
      </c>
      <c r="G22" s="19">
        <v>0</v>
      </c>
      <c r="H22" s="19">
        <v>0</v>
      </c>
      <c r="I22" s="21">
        <f t="shared" si="4"/>
        <v>0</v>
      </c>
    </row>
    <row r="23" spans="1:9" s="13" customFormat="1" ht="14.25">
      <c r="A23" s="14"/>
      <c r="B23" s="16"/>
      <c r="C23" s="17" t="s">
        <v>23</v>
      </c>
      <c r="D23" s="18">
        <v>0</v>
      </c>
      <c r="E23" s="19">
        <v>0</v>
      </c>
      <c r="F23" s="20">
        <f t="shared" si="3"/>
        <v>0</v>
      </c>
      <c r="G23" s="19">
        <v>0</v>
      </c>
      <c r="H23" s="19">
        <v>0</v>
      </c>
      <c r="I23" s="21">
        <f t="shared" si="4"/>
        <v>0</v>
      </c>
    </row>
    <row r="24" spans="1:9" s="13" customFormat="1" ht="14.25">
      <c r="A24" s="14"/>
      <c r="B24" s="33" t="s">
        <v>24</v>
      </c>
      <c r="C24" s="34"/>
      <c r="D24" s="15">
        <f aca="true" t="shared" si="5" ref="D24:I24">SUM(D25:D27)</f>
        <v>0</v>
      </c>
      <c r="E24" s="15">
        <f t="shared" si="5"/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</row>
    <row r="25" spans="1:9" s="13" customFormat="1" ht="36" customHeight="1">
      <c r="A25" s="14"/>
      <c r="B25" s="16"/>
      <c r="C25" s="17" t="s">
        <v>25</v>
      </c>
      <c r="D25" s="18">
        <v>0</v>
      </c>
      <c r="E25" s="19">
        <v>0</v>
      </c>
      <c r="F25" s="20">
        <f>SUM(D25:E25)</f>
        <v>0</v>
      </c>
      <c r="G25" s="19">
        <v>0</v>
      </c>
      <c r="H25" s="19">
        <v>0</v>
      </c>
      <c r="I25" s="21">
        <f>(F25-G25)</f>
        <v>0</v>
      </c>
    </row>
    <row r="26" spans="1:9" s="13" customFormat="1" ht="27" customHeight="1">
      <c r="A26" s="14"/>
      <c r="B26" s="16"/>
      <c r="C26" s="17" t="s">
        <v>26</v>
      </c>
      <c r="D26" s="18">
        <v>0</v>
      </c>
      <c r="E26" s="19">
        <v>0</v>
      </c>
      <c r="F26" s="20">
        <f>SUM(D26:E26)</f>
        <v>0</v>
      </c>
      <c r="G26" s="19">
        <v>0</v>
      </c>
      <c r="H26" s="19">
        <v>0</v>
      </c>
      <c r="I26" s="21">
        <f>(F26-G26)</f>
        <v>0</v>
      </c>
    </row>
    <row r="27" spans="1:9" s="13" customFormat="1" ht="14.25">
      <c r="A27" s="14"/>
      <c r="B27" s="16"/>
      <c r="C27" s="17" t="s">
        <v>27</v>
      </c>
      <c r="D27" s="18">
        <v>0</v>
      </c>
      <c r="E27" s="19">
        <v>0</v>
      </c>
      <c r="F27" s="20">
        <f>SUM(D27:E27)</f>
        <v>0</v>
      </c>
      <c r="G27" s="19">
        <v>0</v>
      </c>
      <c r="H27" s="19">
        <v>0</v>
      </c>
      <c r="I27" s="21">
        <f>(F27-G27)</f>
        <v>0</v>
      </c>
    </row>
    <row r="28" spans="1:9" s="13" customFormat="1" ht="14.25">
      <c r="A28" s="14"/>
      <c r="B28" s="33" t="s">
        <v>28</v>
      </c>
      <c r="C28" s="34"/>
      <c r="D28" s="15">
        <f aca="true" t="shared" si="6" ref="D28:I28">SUM(D29:D30)</f>
        <v>0</v>
      </c>
      <c r="E28" s="15">
        <f t="shared" si="6"/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</row>
    <row r="29" spans="1:9" s="13" customFormat="1" ht="28.5" customHeight="1">
      <c r="A29" s="14"/>
      <c r="B29" s="16"/>
      <c r="C29" s="17" t="s">
        <v>29</v>
      </c>
      <c r="D29" s="18">
        <v>0</v>
      </c>
      <c r="E29" s="19">
        <v>0</v>
      </c>
      <c r="F29" s="20">
        <f>SUM(D29:E29)</f>
        <v>0</v>
      </c>
      <c r="G29" s="19">
        <v>0</v>
      </c>
      <c r="H29" s="19">
        <v>0</v>
      </c>
      <c r="I29" s="21">
        <f>(F29-G29)</f>
        <v>0</v>
      </c>
    </row>
    <row r="30" spans="1:9" s="13" customFormat="1" ht="21" customHeight="1">
      <c r="A30" s="14"/>
      <c r="B30" s="16"/>
      <c r="C30" s="17" t="s">
        <v>30</v>
      </c>
      <c r="D30" s="18">
        <v>0</v>
      </c>
      <c r="E30" s="19">
        <v>0</v>
      </c>
      <c r="F30" s="20">
        <f>SUM(D30:E30)</f>
        <v>0</v>
      </c>
      <c r="G30" s="19">
        <v>0</v>
      </c>
      <c r="H30" s="19">
        <v>0</v>
      </c>
      <c r="I30" s="21">
        <f>(F30-G30)</f>
        <v>0</v>
      </c>
    </row>
    <row r="31" spans="1:9" s="13" customFormat="1" ht="14.25">
      <c r="A31" s="14"/>
      <c r="B31" s="33" t="s">
        <v>31</v>
      </c>
      <c r="C31" s="34"/>
      <c r="D31" s="15">
        <f aca="true" t="shared" si="7" ref="D31:I31">SUM(D32:D35)</f>
        <v>0</v>
      </c>
      <c r="E31" s="15">
        <f t="shared" si="7"/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</row>
    <row r="32" spans="1:9" s="13" customFormat="1" ht="14.25">
      <c r="A32" s="14"/>
      <c r="B32" s="16"/>
      <c r="C32" s="17" t="s">
        <v>32</v>
      </c>
      <c r="D32" s="18">
        <v>0</v>
      </c>
      <c r="E32" s="19">
        <v>0</v>
      </c>
      <c r="F32" s="20">
        <f>SUM(D32:E32)</f>
        <v>0</v>
      </c>
      <c r="G32" s="19">
        <v>0</v>
      </c>
      <c r="H32" s="19">
        <v>0</v>
      </c>
      <c r="I32" s="21">
        <f>(F32-G32)</f>
        <v>0</v>
      </c>
    </row>
    <row r="33" spans="1:9" s="13" customFormat="1" ht="14.25">
      <c r="A33" s="14"/>
      <c r="B33" s="16"/>
      <c r="C33" s="17" t="s">
        <v>33</v>
      </c>
      <c r="D33" s="18">
        <v>0</v>
      </c>
      <c r="E33" s="19">
        <v>0</v>
      </c>
      <c r="F33" s="20">
        <f>SUM(D33:E33)</f>
        <v>0</v>
      </c>
      <c r="G33" s="19">
        <v>0</v>
      </c>
      <c r="H33" s="19">
        <v>0</v>
      </c>
      <c r="I33" s="21">
        <f>(F33-G33)</f>
        <v>0</v>
      </c>
    </row>
    <row r="34" spans="1:9" s="13" customFormat="1" ht="14.25">
      <c r="A34" s="14"/>
      <c r="B34" s="16"/>
      <c r="C34" s="17" t="s">
        <v>34</v>
      </c>
      <c r="D34" s="18">
        <v>0</v>
      </c>
      <c r="E34" s="19">
        <v>0</v>
      </c>
      <c r="F34" s="20">
        <f>SUM(D34:E34)</f>
        <v>0</v>
      </c>
      <c r="G34" s="19">
        <v>0</v>
      </c>
      <c r="H34" s="19">
        <v>0</v>
      </c>
      <c r="I34" s="21">
        <f>(F34-G34)</f>
        <v>0</v>
      </c>
    </row>
    <row r="35" spans="1:9" s="13" customFormat="1" ht="24">
      <c r="A35" s="14"/>
      <c r="B35" s="16"/>
      <c r="C35" s="17" t="s">
        <v>35</v>
      </c>
      <c r="D35" s="18">
        <v>0</v>
      </c>
      <c r="E35" s="19">
        <v>0</v>
      </c>
      <c r="F35" s="20">
        <f>SUM(D35:E35)</f>
        <v>0</v>
      </c>
      <c r="G35" s="19">
        <v>0</v>
      </c>
      <c r="H35" s="19">
        <v>0</v>
      </c>
      <c r="I35" s="21">
        <f>(F35-G35)</f>
        <v>0</v>
      </c>
    </row>
    <row r="36" spans="1:9" s="13" customFormat="1" ht="27" customHeight="1">
      <c r="A36" s="14"/>
      <c r="B36" s="33" t="s">
        <v>36</v>
      </c>
      <c r="C36" s="34"/>
      <c r="D36" s="15">
        <f aca="true" t="shared" si="8" ref="D36:I36">SUM(D37)</f>
        <v>0</v>
      </c>
      <c r="E36" s="15">
        <f t="shared" si="8"/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</row>
    <row r="37" spans="1:9" s="13" customFormat="1" ht="14.25">
      <c r="A37" s="14"/>
      <c r="B37" s="16"/>
      <c r="C37" s="17" t="s">
        <v>37</v>
      </c>
      <c r="D37" s="18">
        <v>0</v>
      </c>
      <c r="E37" s="19">
        <v>0</v>
      </c>
      <c r="F37" s="20">
        <f>SUM(D37:E37)</f>
        <v>0</v>
      </c>
      <c r="G37" s="19">
        <v>0</v>
      </c>
      <c r="H37" s="19">
        <v>0</v>
      </c>
      <c r="I37" s="21">
        <f>(F37-G37)</f>
        <v>0</v>
      </c>
    </row>
    <row r="38" spans="1:9" s="13" customFormat="1" ht="16.5" customHeight="1">
      <c r="A38" s="35" t="s">
        <v>38</v>
      </c>
      <c r="B38" s="36"/>
      <c r="C38" s="37"/>
      <c r="D38" s="18">
        <v>0</v>
      </c>
      <c r="E38" s="19">
        <v>0</v>
      </c>
      <c r="F38" s="20">
        <f>SUM(D38:E38)</f>
        <v>0</v>
      </c>
      <c r="G38" s="19">
        <v>0</v>
      </c>
      <c r="H38" s="19">
        <v>0</v>
      </c>
      <c r="I38" s="21">
        <f>(F38-G38)</f>
        <v>0</v>
      </c>
    </row>
    <row r="39" spans="1:9" s="13" customFormat="1" ht="23.25" customHeight="1">
      <c r="A39" s="35" t="s">
        <v>39</v>
      </c>
      <c r="B39" s="36"/>
      <c r="C39" s="37"/>
      <c r="D39" s="18">
        <v>0</v>
      </c>
      <c r="E39" s="19">
        <v>0</v>
      </c>
      <c r="F39" s="20">
        <f>SUM(D39:E39)</f>
        <v>0</v>
      </c>
      <c r="G39" s="19">
        <v>0</v>
      </c>
      <c r="H39" s="19">
        <v>0</v>
      </c>
      <c r="I39" s="21">
        <f>(F39-G39)</f>
        <v>0</v>
      </c>
    </row>
    <row r="40" spans="1:9" s="13" customFormat="1" ht="15.75" customHeight="1">
      <c r="A40" s="35" t="s">
        <v>40</v>
      </c>
      <c r="B40" s="36"/>
      <c r="C40" s="37"/>
      <c r="D40" s="18">
        <v>0</v>
      </c>
      <c r="E40" s="19">
        <v>0</v>
      </c>
      <c r="F40" s="20">
        <f>SUM(D40:E40)</f>
        <v>0</v>
      </c>
      <c r="G40" s="19">
        <v>0</v>
      </c>
      <c r="H40" s="19">
        <v>0</v>
      </c>
      <c r="I40" s="21">
        <f>(F40-G40)</f>
        <v>0</v>
      </c>
    </row>
    <row r="41" spans="1:9" s="13" customFormat="1" ht="14.25">
      <c r="A41" s="22"/>
      <c r="B41" s="23"/>
      <c r="C41" s="24"/>
      <c r="D41" s="25"/>
      <c r="E41" s="26"/>
      <c r="F41" s="26"/>
      <c r="G41" s="26"/>
      <c r="H41" s="26"/>
      <c r="I41" s="26"/>
    </row>
    <row r="42" spans="1:9" s="13" customFormat="1" ht="14.25">
      <c r="A42" s="27"/>
      <c r="B42" s="38" t="s">
        <v>41</v>
      </c>
      <c r="C42" s="39"/>
      <c r="D42" s="28">
        <f aca="true" t="shared" si="9" ref="D42:I42">SUM(D11,D38,D39,D40)</f>
        <v>3000000</v>
      </c>
      <c r="E42" s="28">
        <f t="shared" si="9"/>
        <v>364801.28</v>
      </c>
      <c r="F42" s="28">
        <f t="shared" si="9"/>
        <v>3364801.2800000003</v>
      </c>
      <c r="G42" s="28">
        <f t="shared" si="9"/>
        <v>2976791.99</v>
      </c>
      <c r="H42" s="28">
        <f t="shared" si="9"/>
        <v>2976791.99</v>
      </c>
      <c r="I42" s="28">
        <f t="shared" si="9"/>
        <v>388009.29000000004</v>
      </c>
    </row>
    <row r="43" s="13" customFormat="1" ht="53.25" customHeight="1"/>
    <row r="44" spans="2:8" ht="15" customHeight="1">
      <c r="B44" s="63" t="s">
        <v>44</v>
      </c>
      <c r="C44" s="64"/>
      <c r="F44" s="63" t="s">
        <v>46</v>
      </c>
      <c r="G44" s="64"/>
      <c r="H44" s="64"/>
    </row>
    <row r="45" spans="2:8" ht="15" customHeight="1">
      <c r="B45" s="65" t="s">
        <v>45</v>
      </c>
      <c r="C45" s="66"/>
      <c r="F45" s="65" t="s">
        <v>47</v>
      </c>
      <c r="G45" s="66"/>
      <c r="H45" s="66"/>
    </row>
    <row r="46" ht="30" customHeight="1"/>
    <row r="47" spans="2:8" s="29" customFormat="1" ht="15" customHeight="1">
      <c r="B47" s="67"/>
      <c r="C47" s="66"/>
      <c r="F47" s="67"/>
      <c r="G47" s="66"/>
      <c r="H47" s="66"/>
    </row>
    <row r="48" spans="2:8" s="30" customFormat="1" ht="15" customHeight="1">
      <c r="B48" s="68"/>
      <c r="C48" s="69"/>
      <c r="F48" s="68"/>
      <c r="G48" s="69"/>
      <c r="H48" s="69"/>
    </row>
    <row r="49" spans="2:8" s="30" customFormat="1" ht="15" customHeight="1">
      <c r="B49" s="31"/>
      <c r="C49" s="32"/>
      <c r="F49" s="31"/>
      <c r="G49" s="32"/>
      <c r="H49" s="32"/>
    </row>
    <row r="50" spans="2:8" s="30" customFormat="1" ht="15" customHeight="1">
      <c r="B50" s="68"/>
      <c r="C50" s="69"/>
      <c r="F50" s="68"/>
      <c r="G50" s="69"/>
      <c r="H50" s="69"/>
    </row>
    <row r="51" spans="2:8" s="30" customFormat="1" ht="15" customHeight="1">
      <c r="B51" s="68"/>
      <c r="C51" s="69"/>
      <c r="F51" s="68"/>
      <c r="G51" s="69"/>
      <c r="H51" s="69"/>
    </row>
  </sheetData>
  <sheetProtection/>
  <mergeCells count="30">
    <mergeCell ref="B48:C48"/>
    <mergeCell ref="F48:H48"/>
    <mergeCell ref="B50:C50"/>
    <mergeCell ref="F50:H50"/>
    <mergeCell ref="B51:C51"/>
    <mergeCell ref="F51:H51"/>
    <mergeCell ref="B44:C44"/>
    <mergeCell ref="B45:C45"/>
    <mergeCell ref="F44:H44"/>
    <mergeCell ref="F45:H45"/>
    <mergeCell ref="B47:C47"/>
    <mergeCell ref="F47:H47"/>
    <mergeCell ref="B31:C31"/>
    <mergeCell ref="A2:I2"/>
    <mergeCell ref="A3:I3"/>
    <mergeCell ref="A4:I4"/>
    <mergeCell ref="A5:I5"/>
    <mergeCell ref="A8:C10"/>
    <mergeCell ref="D8:H8"/>
    <mergeCell ref="I8:I9"/>
    <mergeCell ref="B36:C36"/>
    <mergeCell ref="A38:C38"/>
    <mergeCell ref="A39:C39"/>
    <mergeCell ref="A40:C40"/>
    <mergeCell ref="B42:C42"/>
    <mergeCell ref="A11:C11"/>
    <mergeCell ref="B12:C12"/>
    <mergeCell ref="B15:C15"/>
    <mergeCell ref="B24:C24"/>
    <mergeCell ref="B28:C28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martapool</cp:lastModifiedBy>
  <cp:lastPrinted>2019-01-31T02:25:44Z</cp:lastPrinted>
  <dcterms:created xsi:type="dcterms:W3CDTF">2014-09-29T18:50:46Z</dcterms:created>
  <dcterms:modified xsi:type="dcterms:W3CDTF">2019-01-31T02:26:31Z</dcterms:modified>
  <cp:category/>
  <cp:version/>
  <cp:contentType/>
  <cp:contentStatus/>
</cp:coreProperties>
</file>